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13_ncr:1_{EC4C3FCA-A511-45AB-8BC4-F335629068A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B24" i="4"/>
  <c r="B4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<sst xmlns="http://schemas.openxmlformats.org/spreadsheetml/2006/main" count="54" uniqueCount="54">
  <si>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</si>
  <si>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</si>
  <si>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</si>
  <si>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</si>
  <si>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</si>
  <si>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</si>
  <si>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</si>
  <si>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</si>
  <si>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</si>
  <si>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</si>
  <si>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</si>
  <si>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</si>
  <si>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</si>
  <si>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</si>
  <si>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</si>
  <si>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</si>
  <si>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</si>
  <si>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</si>
  <si>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</si>
  <si>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</si>
  <si>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</si>
  <si>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</si>
  <si>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</si>
  <si>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</si>
  <si>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</si>
  <si>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</si>
  <si>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</si>
  <si>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</si>
  <si>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</si>
  <si>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</si>
  <si>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</si>
  <si>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</si>
  <si>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</si>
  <si>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</si>
  <si>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</si>
  <si>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</si>
  <si>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</si>
  <si>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</si>
  <si>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</si>
  <si>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</si>
  <si>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</si>
  <si>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</si>
  <si>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</si>
  <si>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</si>
  <si>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</si>
  <si>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</si>
  <si>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</si>
  <si>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</si>
  <si>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</si>
  <si>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</si>
  <si>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</si>
  <si>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</si>
  <si>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</si>
  <si>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DE AGUA POTABLE Y ALCANTARILLADO DE COMONFORT, GTO.
ESTADO DE CAMBIOS EN LA SITUACIÓN FINANCIERA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</si>
</sst>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59</xdr:row>
      <xdr:rowOff>57150</xdr:rowOff>
    </xdr:from>
    <xdr:to>
      <xdr:col>2</xdr:col>
      <xdr:colOff>895351</xdr:colOff>
      <xdr:row>69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0582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" x14ac:dyDescent="0.2"/>
  <cols>
    <col min="1" max="1" width="75.77734375" style="1" customWidth="1"/>
    <col min="2" max="2" width="25.77734375" style="1" customWidth="1"/>
    <col min="3" max="3" width="25.77734375" style="5" customWidth="1"/>
    <col min="4" max="16384" width="12" style="2"/>
  </cols>
  <sheetData>
    <row r="1" spans="1:3" ht="40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ht="10.5" x14ac:dyDescent="0.2">
      <c r="A3" s="15" t="s">
        <v>0</v>
      </c>
      <c r="B3" s="16">
        <f>B4+B13</f>
        <v>13681704.780000001</v>
      </c>
      <c r="C3" s="17">
        <f>C4+C13</f>
        <v>2029386.87</v>
      </c>
    </row>
    <row r="4" spans="1:3" ht="12.75" customHeight="1" x14ac:dyDescent="0.2">
      <c r="A4" s="6" t="s">
        <v>7</v>
      </c>
      <c r="B4" s="16">
        <f>SUM(B5:B11)</f>
        <v>13681704.780000001</v>
      </c>
      <c r="C4" s="17">
        <f>SUM(C5:C11)</f>
        <v>2002332.53</v>
      </c>
    </row>
    <row r="5" spans="1:3" x14ac:dyDescent="0.2">
      <c r="A5" s="9" t="s">
        <v>14</v>
      </c>
      <c r="B5" s="7">
        <v>0</v>
      </c>
      <c r="C5" s="8">
        <v>139841.42000000001</v>
      </c>
    </row>
    <row r="6" spans="1:3" x14ac:dyDescent="0.2">
      <c r="A6" s="9" t="s">
        <v>15</v>
      </c>
      <c r="B6" s="7">
        <v>0</v>
      </c>
      <c r="C6" s="8">
        <v>1862491.11</v>
      </c>
    </row>
    <row r="7" spans="1:3" x14ac:dyDescent="0.2">
      <c r="A7" s="9" t="s">
        <v>16</v>
      </c>
      <c r="B7" s="7">
        <v>13673399.220000001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8305.56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ht="10.5" x14ac:dyDescent="0.2">
      <c r="A13" s="6" t="s">
        <v>8</v>
      </c>
      <c r="B13" s="16">
        <f>SUM(B14:B22)</f>
        <v>0</v>
      </c>
      <c r="C13" s="17">
        <f>SUM(C14:C22)</f>
        <v>27054.34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27054.34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ht="10.5" x14ac:dyDescent="0.2">
      <c r="A23" s="21"/>
      <c r="B23" s="10"/>
      <c r="C23" s="11"/>
    </row>
    <row r="24" spans="1:3" s="4" customFormat="1" ht="10.5" x14ac:dyDescent="0.2">
      <c r="A24" s="15" t="s">
        <v>3</v>
      </c>
      <c r="B24" s="22">
        <f>B25+B35</f>
        <v>597217.66</v>
      </c>
      <c r="C24" s="17">
        <f>C25+C35</f>
        <v>0</v>
      </c>
    </row>
    <row r="25" spans="1:3" ht="10.5" x14ac:dyDescent="0.2">
      <c r="A25" s="6" t="s">
        <v>9</v>
      </c>
      <c r="B25" s="16">
        <f>SUM(B26:B33)</f>
        <v>597217.66</v>
      </c>
      <c r="C25" s="17">
        <f>SUM(C26:C33)</f>
        <v>0</v>
      </c>
    </row>
    <row r="26" spans="1:3" x14ac:dyDescent="0.2">
      <c r="A26" s="9" t="s">
        <v>28</v>
      </c>
      <c r="B26" s="7">
        <v>597217.66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ht="10.5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ht="10.5" x14ac:dyDescent="0.2">
      <c r="A43" s="15" t="s">
        <v>50</v>
      </c>
      <c r="B43" s="22">
        <f>B44+B49+B56</f>
        <v>2005778.17</v>
      </c>
      <c r="C43" s="23">
        <f>C44+C49+C56</f>
        <v>0</v>
      </c>
    </row>
    <row r="44" spans="1:3" ht="10.5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ht="10.5" x14ac:dyDescent="0.2">
      <c r="A49" s="6" t="s">
        <v>51</v>
      </c>
      <c r="B49" s="16">
        <f>SUM(B50:B54)</f>
        <v>2005778.17</v>
      </c>
      <c r="C49" s="17">
        <f>SUM(C50:C54)</f>
        <v>0</v>
      </c>
    </row>
    <row r="50" spans="1:3" x14ac:dyDescent="0.2">
      <c r="A50" s="9" t="s">
        <v>44</v>
      </c>
      <c r="B50" s="7">
        <v>1117394.92</v>
      </c>
      <c r="C50" s="8">
        <v>0</v>
      </c>
    </row>
    <row r="51" spans="1:3" x14ac:dyDescent="0.2">
      <c r="A51" s="9" t="s">
        <v>45</v>
      </c>
      <c r="B51" s="7">
        <v>888383.25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ht="10.5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2017-12-15T19:17:38Z</cp:lastPrinted>
  <dcterms:created xsi:type="dcterms:W3CDTF">2012-12-11T20:26:08Z</dcterms:created>
  <dcterms:modified xsi:type="dcterms:W3CDTF">2020-02-01T04:04:52Z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